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<sst xmlns="http://schemas.openxmlformats.org/spreadsheetml/2006/main" count="151" uniqueCount="94">
  <si>
    <t>次の質問のあてはまる答えの番号を○で囲んで下さい。</t>
  </si>
  <si>
    <t>問1　　「参加クラス」</t>
  </si>
  <si>
    <t>2　Nクラス×8名</t>
  </si>
  <si>
    <t>問2　　「トレイルＯは今回で」　</t>
  </si>
  <si>
    <t>1　始めて</t>
  </si>
  <si>
    <t>3　3～4回</t>
  </si>
  <si>
    <t>問3　　「トレイルＯは」　　　　　　　　</t>
  </si>
  <si>
    <t>2　ふつう</t>
  </si>
  <si>
    <t>3　つまらない</t>
  </si>
  <si>
    <t>問8　　「今後のトレイルOへの関わりの方向性は」</t>
  </si>
  <si>
    <t>問10　　コースの感想がありましたら、コントロール番号と内容をお書きください。</t>
  </si>
  <si>
    <t>問21　「トレイルOとインカレの関わりについて」</t>
  </si>
  <si>
    <t>問24　「インカレトレイルOの時期は」[複数回答可]</t>
  </si>
  <si>
    <t>問25　「トレイルOを通じた障害者の大学生との交流に」</t>
  </si>
  <si>
    <t>2　1～2回</t>
  </si>
  <si>
    <t>合計[名]</t>
  </si>
  <si>
    <t>合計[%]</t>
  </si>
  <si>
    <t>Aクラス[名]</t>
  </si>
  <si>
    <t>Nクラス[名]</t>
  </si>
  <si>
    <t>2　むずかしい</t>
  </si>
  <si>
    <t>3　ふつう</t>
  </si>
  <si>
    <t>問4　　「今日のトレイルＯは」　　　　</t>
  </si>
  <si>
    <t>4　やさしい</t>
  </si>
  <si>
    <t>1  非常に難しい</t>
  </si>
  <si>
    <t>1　面白い</t>
  </si>
  <si>
    <t>2　まあまあ</t>
  </si>
  <si>
    <t>問6　　「地図の精度について」　　　　　</t>
  </si>
  <si>
    <t>1  良く出来ている</t>
  </si>
  <si>
    <t>3  精度が悪い</t>
  </si>
  <si>
    <t>1　高い</t>
  </si>
  <si>
    <t>問5　　「参加費は」　　　　　　　　　　</t>
  </si>
  <si>
    <t>3　安い</t>
  </si>
  <si>
    <t>　　無回答</t>
  </si>
  <si>
    <t>問7　　「トレイルOはOL技術向上に」　　　　</t>
  </si>
  <si>
    <t>1　今後出るつもりはない</t>
  </si>
  <si>
    <t>2　フットO併設イベントに出場したい</t>
  </si>
  <si>
    <t>問9　　「今後のトレイルO練習会・大会等情報を」　　　　　</t>
  </si>
  <si>
    <t>2  不要</t>
  </si>
  <si>
    <t>1  欲しい</t>
  </si>
  <si>
    <t>2　あくまで併設大会でよい</t>
  </si>
  <si>
    <t>1　トレイルOのインカレも開いて欲しい</t>
  </si>
  <si>
    <t>3 いらない</t>
  </si>
  <si>
    <t>　　伊賀インカレトレイルO競技　アンケート結果（有効回答数26名）　　2004.3/13</t>
  </si>
  <si>
    <t>1 ぜひ来年も</t>
  </si>
  <si>
    <t>問22　「学生団体表彰について」　　　　</t>
  </si>
  <si>
    <t>1　役立つ</t>
  </si>
  <si>
    <t>2 どちらでもいい</t>
  </si>
  <si>
    <t>2　すこし役立つ</t>
  </si>
  <si>
    <t>3　あまり役立たない</t>
  </si>
  <si>
    <t>　省略</t>
  </si>
  <si>
    <t>（学生参加者、およびこの話題に関心がある方にお尋ねします）（有効回答数20名）</t>
  </si>
  <si>
    <t>2　秋ロングの当日</t>
  </si>
  <si>
    <t>1　秋ロングの前日</t>
  </si>
  <si>
    <t>3　春ミドルの前日</t>
  </si>
  <si>
    <t>5　春リレーの当日</t>
  </si>
  <si>
    <t>4　春ミドルの当日</t>
  </si>
  <si>
    <t>2 まだ分からない</t>
  </si>
  <si>
    <t>問23　「今後のインカレトレイルOに」　　　</t>
  </si>
  <si>
    <t>3 参加しない</t>
  </si>
  <si>
    <t>1 ぜひ参加したい</t>
  </si>
  <si>
    <t>1　ぜひ取り組みたい</t>
  </si>
  <si>
    <t>2　交流を進めてもいい</t>
  </si>
  <si>
    <t>3　いらない</t>
  </si>
  <si>
    <t>1　Aクラス×18名</t>
  </si>
  <si>
    <t>4　5回以上</t>
  </si>
  <si>
    <t>＃Aクラスはかなりの経験者が多い。リピーターの多さをうかがわせる。</t>
  </si>
  <si>
    <t>＃面白いと感じている方が多い。</t>
  </si>
  <si>
    <t>＃全体的にやさしいと感じている方が多い。</t>
  </si>
  <si>
    <t>＃参加費はまずまずであったと思われる。高い・安いと感じている方もおり、</t>
  </si>
  <si>
    <t>＃精度はまあまあ以上と感じた方が多い。</t>
  </si>
  <si>
    <t>＃役立つと答えた方が多い反面、役立たないという方も少なからず認められる。</t>
  </si>
  <si>
    <t>4　2＋3＋トレイルO研究会に入会して競技力向上と普及に取り組みたい</t>
  </si>
  <si>
    <t>3　2＋トレイルO単独イベントに出場したい</t>
  </si>
  <si>
    <t>＃今後も出てみたいと考えた方が全員。</t>
  </si>
  <si>
    <t>　半数の方がフットOとの併設イベントを望んでいる。</t>
  </si>
  <si>
    <t>　半数の方がトレイルO単独でもよいと考えている。</t>
  </si>
  <si>
    <t>＃トレイルOのインカレという声もあるが少数であり、半数以上が</t>
  </si>
  <si>
    <t>＃学生団体表彰は来年もという方が多数。いらないという方はゼロ。</t>
  </si>
  <si>
    <t>　併設大会形式を望んでいる。いらないという方はゼロ。</t>
  </si>
  <si>
    <t>＃今後も参加したいという方が約半数。参加しないという方はゼロ。</t>
  </si>
  <si>
    <t>＃日程希望は複数に分かれる。リレー日の希望者はゼロ。</t>
  </si>
  <si>
    <t>＃今後の情報を欲しいという方，不要という方がそれぞれ認められる。</t>
  </si>
  <si>
    <t>＃障害者との交流に交流を進めてもいいという方が多数。</t>
  </si>
  <si>
    <t>　いらないという方も少数認められる。</t>
  </si>
  <si>
    <t>　　＃はアンケート取りまとめ者の主観的コメントです。</t>
  </si>
  <si>
    <t>　　　　参加者数が280名程度にも関わらず運営人数不足で、</t>
  </si>
  <si>
    <t>　　　　少数のアンケートしか配布・回収できませんでしたので、</t>
  </si>
  <si>
    <t>　　　　このアンケート結果集計はあくまで参考意見とさせていただきます。</t>
  </si>
  <si>
    <t>トレイルOパートチーフ　山口</t>
  </si>
  <si>
    <t>　ばらつきがある。</t>
  </si>
  <si>
    <t>　　又その理由もお願いします。</t>
  </si>
  <si>
    <t>例：難しい、よく分からない、面白かったなど。複数でもかまいません。</t>
  </si>
  <si>
    <t>　　　ご意見がありましたらお願いします。</t>
  </si>
  <si>
    <t>問11　トレイルＯ全般の方向性について今後どのようにしたらよいか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</si>
</sst>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9" fontId="2" fillId="0" borderId="1" xfId="0" applyNumberFormat="1" applyFont="1" applyBorder="1" applyAlignment="1">
      <alignment shrinkToFit="1"/>
    </xf>
    <xf numFmtId="0" fontId="2" fillId="0" borderId="0" xfId="0" applyFont="1" applyBorder="1" applyAlignment="1">
      <alignment shrinkToFit="1"/>
    </xf>
    <xf numFmtId="9" fontId="2" fillId="0" borderId="0" xfId="0" applyNumberFormat="1" applyFont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 shrinkToFit="1"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workbookViewId="0" topLeftCell="A109">
      <selection activeCell="B115" sqref="B115"/>
    </sheetView>
  </sheetViews>
  <sheetFormatPr defaultColWidth="9.00390625" defaultRowHeight="13.5"/>
  <cols>
    <col min="1" max="1" width="27.125" style="1" customWidth="1"/>
    <col min="2" max="5" width="9.00390625" style="4" customWidth="1"/>
    <col min="6" max="16384" width="9.00390625" style="1" customWidth="1"/>
  </cols>
  <sheetData>
    <row r="1" ht="13.5">
      <c r="A1" s="2" t="s">
        <v>42</v>
      </c>
    </row>
    <row r="2" spans="1:6" ht="13.5">
      <c r="A2" s="2"/>
      <c r="F2" s="13" t="s">
        <v>88</v>
      </c>
    </row>
    <row r="3" ht="13.5">
      <c r="A3" s="2"/>
    </row>
    <row r="4" ht="13.5">
      <c r="A4" s="2" t="s">
        <v>84</v>
      </c>
    </row>
    <row r="5" ht="13.5">
      <c r="A5" s="2" t="s">
        <v>85</v>
      </c>
    </row>
    <row r="6" ht="13.5">
      <c r="A6" s="2" t="s">
        <v>86</v>
      </c>
    </row>
    <row r="7" ht="13.5">
      <c r="A7" s="2" t="s">
        <v>87</v>
      </c>
    </row>
    <row r="8" ht="13.5">
      <c r="A8" s="2"/>
    </row>
    <row r="9" ht="13.5">
      <c r="A9" s="1" t="s">
        <v>0</v>
      </c>
    </row>
    <row r="10" ht="13.5">
      <c r="A10" s="1" t="s">
        <v>1</v>
      </c>
    </row>
    <row r="11" ht="13.5">
      <c r="A11" s="1" t="s">
        <v>63</v>
      </c>
    </row>
    <row r="12" ht="13.5">
      <c r="A12" s="1" t="s">
        <v>2</v>
      </c>
    </row>
    <row r="14" ht="13.5">
      <c r="A14" s="1" t="s">
        <v>3</v>
      </c>
    </row>
    <row r="15" spans="1:5" ht="13.5">
      <c r="A15" s="3"/>
      <c r="B15" s="5" t="s">
        <v>17</v>
      </c>
      <c r="C15" s="5" t="s">
        <v>18</v>
      </c>
      <c r="D15" s="5" t="s">
        <v>15</v>
      </c>
      <c r="E15" s="5" t="s">
        <v>16</v>
      </c>
    </row>
    <row r="16" spans="1:5" ht="13.5">
      <c r="A16" s="3" t="s">
        <v>4</v>
      </c>
      <c r="B16" s="5">
        <v>3</v>
      </c>
      <c r="C16" s="5">
        <v>6</v>
      </c>
      <c r="D16" s="5">
        <f>B16+C16</f>
        <v>9</v>
      </c>
      <c r="E16" s="6">
        <f>D16/26</f>
        <v>0.34615384615384615</v>
      </c>
    </row>
    <row r="17" spans="1:5" ht="13.5">
      <c r="A17" s="3" t="s">
        <v>14</v>
      </c>
      <c r="B17" s="5">
        <v>3</v>
      </c>
      <c r="C17" s="5">
        <v>2</v>
      </c>
      <c r="D17" s="5">
        <f>B17+C17</f>
        <v>5</v>
      </c>
      <c r="E17" s="6">
        <f>D17/26</f>
        <v>0.19230769230769232</v>
      </c>
    </row>
    <row r="18" spans="1:5" ht="13.5">
      <c r="A18" s="3" t="s">
        <v>5</v>
      </c>
      <c r="B18" s="5">
        <v>6</v>
      </c>
      <c r="C18" s="5">
        <v>0</v>
      </c>
      <c r="D18" s="5">
        <f>B18+C18</f>
        <v>6</v>
      </c>
      <c r="E18" s="6">
        <f>D18/26</f>
        <v>0.23076923076923078</v>
      </c>
    </row>
    <row r="19" spans="1:5" ht="13.5">
      <c r="A19" s="3" t="s">
        <v>64</v>
      </c>
      <c r="B19" s="5">
        <v>6</v>
      </c>
      <c r="C19" s="5">
        <v>0</v>
      </c>
      <c r="D19" s="5">
        <f>B19+C19</f>
        <v>6</v>
      </c>
      <c r="E19" s="6">
        <f>D19/26</f>
        <v>0.23076923076923078</v>
      </c>
    </row>
    <row r="20" spans="1:5" ht="13.5">
      <c r="A20" s="11" t="s">
        <v>65</v>
      </c>
      <c r="B20" s="10"/>
      <c r="C20" s="7"/>
      <c r="D20" s="7"/>
      <c r="E20" s="8"/>
    </row>
    <row r="22" ht="13.5">
      <c r="A22" s="1" t="s">
        <v>6</v>
      </c>
    </row>
    <row r="23" spans="1:5" ht="13.5">
      <c r="A23" s="3"/>
      <c r="B23" s="5" t="s">
        <v>17</v>
      </c>
      <c r="C23" s="5" t="s">
        <v>18</v>
      </c>
      <c r="D23" s="5" t="s">
        <v>15</v>
      </c>
      <c r="E23" s="5" t="s">
        <v>16</v>
      </c>
    </row>
    <row r="24" spans="1:5" ht="13.5">
      <c r="A24" s="3" t="s">
        <v>24</v>
      </c>
      <c r="B24" s="5">
        <v>14</v>
      </c>
      <c r="C24" s="5">
        <v>8</v>
      </c>
      <c r="D24" s="5">
        <f>B24+C24</f>
        <v>22</v>
      </c>
      <c r="E24" s="6">
        <f>D24/26</f>
        <v>0.8461538461538461</v>
      </c>
    </row>
    <row r="25" spans="1:5" ht="13.5">
      <c r="A25" s="3" t="s">
        <v>7</v>
      </c>
      <c r="B25" s="5">
        <v>4</v>
      </c>
      <c r="C25" s="5">
        <v>0</v>
      </c>
      <c r="D25" s="5">
        <f>B25+C25</f>
        <v>4</v>
      </c>
      <c r="E25" s="6">
        <f>D25/26</f>
        <v>0.15384615384615385</v>
      </c>
    </row>
    <row r="26" spans="1:5" ht="13.5">
      <c r="A26" s="3" t="s">
        <v>8</v>
      </c>
      <c r="B26" s="5">
        <v>0</v>
      </c>
      <c r="C26" s="5">
        <v>0</v>
      </c>
      <c r="D26" s="5">
        <f>B26+C26</f>
        <v>0</v>
      </c>
      <c r="E26" s="6">
        <f>D26/26</f>
        <v>0</v>
      </c>
    </row>
    <row r="27" spans="1:5" ht="13.5">
      <c r="A27" s="11" t="s">
        <v>66</v>
      </c>
      <c r="B27" s="10"/>
      <c r="C27" s="7"/>
      <c r="D27" s="7"/>
      <c r="E27" s="8"/>
    </row>
    <row r="29" ht="13.5">
      <c r="A29" s="1" t="s">
        <v>21</v>
      </c>
    </row>
    <row r="30" spans="1:5" ht="13.5">
      <c r="A30" s="3"/>
      <c r="B30" s="5" t="s">
        <v>17</v>
      </c>
      <c r="C30" s="5" t="s">
        <v>18</v>
      </c>
      <c r="D30" s="5" t="s">
        <v>15</v>
      </c>
      <c r="E30" s="5" t="s">
        <v>16</v>
      </c>
    </row>
    <row r="31" spans="1:5" ht="13.5">
      <c r="A31" s="3" t="s">
        <v>23</v>
      </c>
      <c r="B31" s="5">
        <v>0</v>
      </c>
      <c r="C31" s="5">
        <v>0</v>
      </c>
      <c r="D31" s="5">
        <f>B31+C31</f>
        <v>0</v>
      </c>
      <c r="E31" s="6">
        <f>D31/26</f>
        <v>0</v>
      </c>
    </row>
    <row r="32" spans="1:5" ht="13.5">
      <c r="A32" s="3" t="s">
        <v>19</v>
      </c>
      <c r="B32" s="5">
        <v>2</v>
      </c>
      <c r="C32" s="5">
        <v>0</v>
      </c>
      <c r="D32" s="5">
        <f>B32+C32</f>
        <v>2</v>
      </c>
      <c r="E32" s="6">
        <f>D32/26</f>
        <v>0.07692307692307693</v>
      </c>
    </row>
    <row r="33" spans="1:5" ht="13.5">
      <c r="A33" s="3" t="s">
        <v>20</v>
      </c>
      <c r="B33" s="5">
        <v>10</v>
      </c>
      <c r="C33" s="5">
        <v>6</v>
      </c>
      <c r="D33" s="5">
        <f>B33+C33</f>
        <v>16</v>
      </c>
      <c r="E33" s="6">
        <f>D33/26</f>
        <v>0.6153846153846154</v>
      </c>
    </row>
    <row r="34" spans="1:5" ht="13.5">
      <c r="A34" s="3" t="s">
        <v>22</v>
      </c>
      <c r="B34" s="5">
        <v>6</v>
      </c>
      <c r="C34" s="5">
        <v>2</v>
      </c>
      <c r="D34" s="5">
        <f>B34+C34</f>
        <v>8</v>
      </c>
      <c r="E34" s="6">
        <f>D34/26</f>
        <v>0.3076923076923077</v>
      </c>
    </row>
    <row r="35" spans="1:5" ht="13.5">
      <c r="A35" s="11" t="s">
        <v>67</v>
      </c>
      <c r="B35" s="10"/>
      <c r="C35" s="7"/>
      <c r="D35" s="7"/>
      <c r="E35" s="8"/>
    </row>
    <row r="37" ht="13.5">
      <c r="A37" s="1" t="s">
        <v>30</v>
      </c>
    </row>
    <row r="38" spans="1:5" ht="13.5">
      <c r="A38" s="3"/>
      <c r="B38" s="5" t="s">
        <v>17</v>
      </c>
      <c r="C38" s="5" t="s">
        <v>18</v>
      </c>
      <c r="D38" s="5" t="s">
        <v>15</v>
      </c>
      <c r="E38" s="5" t="s">
        <v>16</v>
      </c>
    </row>
    <row r="39" spans="1:5" ht="13.5">
      <c r="A39" s="3" t="s">
        <v>29</v>
      </c>
      <c r="B39" s="5">
        <v>2</v>
      </c>
      <c r="C39" s="5">
        <v>0</v>
      </c>
      <c r="D39" s="5">
        <f>B39+C39</f>
        <v>2</v>
      </c>
      <c r="E39" s="6">
        <f>D39/26</f>
        <v>0.07692307692307693</v>
      </c>
    </row>
    <row r="40" spans="1:5" ht="13.5">
      <c r="A40" s="3" t="s">
        <v>25</v>
      </c>
      <c r="B40" s="5">
        <v>13</v>
      </c>
      <c r="C40" s="5">
        <v>4</v>
      </c>
      <c r="D40" s="5">
        <f>B40+C40</f>
        <v>17</v>
      </c>
      <c r="E40" s="6">
        <f>D40/26</f>
        <v>0.6538461538461539</v>
      </c>
    </row>
    <row r="41" spans="1:5" ht="13.5">
      <c r="A41" s="3" t="s">
        <v>31</v>
      </c>
      <c r="B41" s="5">
        <v>2</v>
      </c>
      <c r="C41" s="5">
        <v>4</v>
      </c>
      <c r="D41" s="5">
        <f>B41+C41</f>
        <v>6</v>
      </c>
      <c r="E41" s="6">
        <f>D41/26</f>
        <v>0.23076923076923078</v>
      </c>
    </row>
    <row r="42" spans="1:5" ht="13.5">
      <c r="A42" s="3" t="s">
        <v>32</v>
      </c>
      <c r="B42" s="5">
        <v>1</v>
      </c>
      <c r="C42" s="5">
        <v>0</v>
      </c>
      <c r="D42" s="5">
        <f>B42+C42</f>
        <v>1</v>
      </c>
      <c r="E42" s="6">
        <f>D42/26</f>
        <v>0.038461538461538464</v>
      </c>
    </row>
    <row r="43" spans="1:5" ht="13.5">
      <c r="A43" s="11" t="s">
        <v>68</v>
      </c>
      <c r="B43" s="10"/>
      <c r="C43" s="7"/>
      <c r="D43" s="7"/>
      <c r="E43" s="8"/>
    </row>
    <row r="44" spans="1:5" ht="13.5">
      <c r="A44" s="12" t="s">
        <v>89</v>
      </c>
      <c r="B44" s="7"/>
      <c r="C44" s="7"/>
      <c r="D44" s="7"/>
      <c r="E44" s="8"/>
    </row>
    <row r="46" ht="13.5">
      <c r="A46" s="1" t="s">
        <v>26</v>
      </c>
    </row>
    <row r="47" spans="1:5" ht="13.5">
      <c r="A47" s="3"/>
      <c r="B47" s="5" t="s">
        <v>17</v>
      </c>
      <c r="C47" s="5" t="s">
        <v>18</v>
      </c>
      <c r="D47" s="5" t="s">
        <v>15</v>
      </c>
      <c r="E47" s="5" t="s">
        <v>16</v>
      </c>
    </row>
    <row r="48" spans="1:5" ht="13.5">
      <c r="A48" s="3" t="s">
        <v>27</v>
      </c>
      <c r="B48" s="5">
        <v>10</v>
      </c>
      <c r="C48" s="5">
        <v>2</v>
      </c>
      <c r="D48" s="5">
        <f>B48+C48</f>
        <v>12</v>
      </c>
      <c r="E48" s="6">
        <f>D48/26</f>
        <v>0.46153846153846156</v>
      </c>
    </row>
    <row r="49" spans="1:5" ht="13.5">
      <c r="A49" s="3" t="s">
        <v>25</v>
      </c>
      <c r="B49" s="5">
        <v>8</v>
      </c>
      <c r="C49" s="5">
        <v>6</v>
      </c>
      <c r="D49" s="5">
        <f>B49+C49</f>
        <v>14</v>
      </c>
      <c r="E49" s="6">
        <f>D49/26</f>
        <v>0.5384615384615384</v>
      </c>
    </row>
    <row r="50" spans="1:5" ht="13.5">
      <c r="A50" s="3" t="s">
        <v>28</v>
      </c>
      <c r="B50" s="5">
        <v>0</v>
      </c>
      <c r="C50" s="5">
        <v>0</v>
      </c>
      <c r="D50" s="5">
        <f>B50+C50</f>
        <v>0</v>
      </c>
      <c r="E50" s="6">
        <f>D50/26</f>
        <v>0</v>
      </c>
    </row>
    <row r="51" spans="1:5" ht="13.5">
      <c r="A51" s="11" t="s">
        <v>69</v>
      </c>
      <c r="B51" s="10"/>
      <c r="C51" s="7"/>
      <c r="D51" s="7"/>
      <c r="E51" s="8"/>
    </row>
    <row r="53" ht="13.5">
      <c r="A53" s="1" t="s">
        <v>33</v>
      </c>
    </row>
    <row r="54" spans="1:5" ht="13.5">
      <c r="A54" s="3"/>
      <c r="B54" s="5" t="s">
        <v>17</v>
      </c>
      <c r="C54" s="5" t="s">
        <v>18</v>
      </c>
      <c r="D54" s="5" t="s">
        <v>15</v>
      </c>
      <c r="E54" s="5" t="s">
        <v>16</v>
      </c>
    </row>
    <row r="55" spans="1:5" ht="13.5">
      <c r="A55" s="3" t="s">
        <v>45</v>
      </c>
      <c r="B55" s="5">
        <v>11</v>
      </c>
      <c r="C55" s="5">
        <v>5</v>
      </c>
      <c r="D55" s="5">
        <f>B55+C55</f>
        <v>16</v>
      </c>
      <c r="E55" s="6">
        <f>D55/26</f>
        <v>0.6153846153846154</v>
      </c>
    </row>
    <row r="56" spans="1:5" ht="13.5">
      <c r="A56" s="3" t="s">
        <v>47</v>
      </c>
      <c r="B56" s="5">
        <v>3</v>
      </c>
      <c r="C56" s="5">
        <v>2</v>
      </c>
      <c r="D56" s="5">
        <f>B56+C56</f>
        <v>5</v>
      </c>
      <c r="E56" s="6">
        <f>D56/26</f>
        <v>0.19230769230769232</v>
      </c>
    </row>
    <row r="57" spans="1:5" ht="13.5">
      <c r="A57" s="3" t="s">
        <v>48</v>
      </c>
      <c r="B57" s="5">
        <v>4</v>
      </c>
      <c r="C57" s="5">
        <v>1</v>
      </c>
      <c r="D57" s="5">
        <f>B57+C57</f>
        <v>5</v>
      </c>
      <c r="E57" s="6">
        <f>D57/26</f>
        <v>0.19230769230769232</v>
      </c>
    </row>
    <row r="58" spans="1:5" ht="13.5">
      <c r="A58" s="11" t="s">
        <v>70</v>
      </c>
      <c r="B58" s="10"/>
      <c r="C58" s="7"/>
      <c r="D58" s="7"/>
      <c r="E58" s="8"/>
    </row>
    <row r="60" ht="13.5">
      <c r="A60" s="1" t="s">
        <v>9</v>
      </c>
    </row>
    <row r="61" spans="1:5" ht="13.5">
      <c r="A61" s="3"/>
      <c r="B61" s="5" t="s">
        <v>17</v>
      </c>
      <c r="C61" s="5" t="s">
        <v>18</v>
      </c>
      <c r="D61" s="5" t="s">
        <v>15</v>
      </c>
      <c r="E61" s="5" t="s">
        <v>16</v>
      </c>
    </row>
    <row r="62" spans="1:5" ht="13.5">
      <c r="A62" s="5" t="s">
        <v>34</v>
      </c>
      <c r="B62" s="5">
        <v>0</v>
      </c>
      <c r="C62" s="5">
        <v>0</v>
      </c>
      <c r="D62" s="5">
        <f>B62+C62</f>
        <v>0</v>
      </c>
      <c r="E62" s="6">
        <f>D62/26</f>
        <v>0</v>
      </c>
    </row>
    <row r="63" spans="1:5" ht="13.5">
      <c r="A63" s="5" t="s">
        <v>35</v>
      </c>
      <c r="B63" s="5">
        <v>10</v>
      </c>
      <c r="C63" s="5">
        <v>4</v>
      </c>
      <c r="D63" s="5">
        <f>B63+C63</f>
        <v>14</v>
      </c>
      <c r="E63" s="6">
        <f>D63/26</f>
        <v>0.5384615384615384</v>
      </c>
    </row>
    <row r="64" spans="1:5" ht="13.5">
      <c r="A64" s="5" t="s">
        <v>72</v>
      </c>
      <c r="B64" s="5">
        <v>8</v>
      </c>
      <c r="C64" s="5">
        <v>3</v>
      </c>
      <c r="D64" s="5">
        <f>B64+C64</f>
        <v>11</v>
      </c>
      <c r="E64" s="6">
        <f>D64/26</f>
        <v>0.4230769230769231</v>
      </c>
    </row>
    <row r="65" spans="1:5" ht="13.5">
      <c r="A65" s="5" t="s">
        <v>71</v>
      </c>
      <c r="B65" s="5">
        <v>0</v>
      </c>
      <c r="C65" s="5">
        <v>1</v>
      </c>
      <c r="D65" s="5">
        <f>B65+C65</f>
        <v>1</v>
      </c>
      <c r="E65" s="6">
        <f>D65/26</f>
        <v>0.038461538461538464</v>
      </c>
    </row>
    <row r="66" spans="1:5" ht="13.5">
      <c r="A66" s="11" t="s">
        <v>73</v>
      </c>
      <c r="B66" s="10"/>
      <c r="C66" s="7"/>
      <c r="D66" s="7"/>
      <c r="E66" s="8"/>
    </row>
    <row r="67" spans="1:5" ht="13.5">
      <c r="A67" s="14" t="s">
        <v>74</v>
      </c>
      <c r="B67" s="7"/>
      <c r="C67" s="7"/>
      <c r="D67" s="7"/>
      <c r="E67" s="8"/>
    </row>
    <row r="68" spans="1:5" ht="13.5">
      <c r="A68" s="14" t="s">
        <v>75</v>
      </c>
      <c r="B68" s="7"/>
      <c r="C68" s="7"/>
      <c r="D68" s="7"/>
      <c r="E68" s="8"/>
    </row>
    <row r="70" ht="13.5">
      <c r="A70" s="1" t="s">
        <v>36</v>
      </c>
    </row>
    <row r="71" spans="1:5" ht="13.5">
      <c r="A71" s="3"/>
      <c r="B71" s="5" t="s">
        <v>17</v>
      </c>
      <c r="C71" s="5" t="s">
        <v>18</v>
      </c>
      <c r="D71" s="5" t="s">
        <v>15</v>
      </c>
      <c r="E71" s="5" t="s">
        <v>16</v>
      </c>
    </row>
    <row r="72" spans="1:5" ht="13.5">
      <c r="A72" s="5" t="s">
        <v>38</v>
      </c>
      <c r="B72" s="5">
        <v>6</v>
      </c>
      <c r="C72" s="5">
        <v>4</v>
      </c>
      <c r="D72" s="5">
        <f>B72+C72</f>
        <v>10</v>
      </c>
      <c r="E72" s="6">
        <f>D72/26</f>
        <v>0.38461538461538464</v>
      </c>
    </row>
    <row r="73" spans="1:5" ht="13.5">
      <c r="A73" s="5" t="s">
        <v>37</v>
      </c>
      <c r="B73" s="5">
        <v>9</v>
      </c>
      <c r="C73" s="5">
        <v>3</v>
      </c>
      <c r="D73" s="5">
        <f>B73+C73</f>
        <v>12</v>
      </c>
      <c r="E73" s="6">
        <f>D73/26</f>
        <v>0.46153846153846156</v>
      </c>
    </row>
    <row r="74" spans="1:5" ht="13.5">
      <c r="A74" s="3" t="s">
        <v>32</v>
      </c>
      <c r="B74" s="5">
        <v>3</v>
      </c>
      <c r="C74" s="5">
        <v>1</v>
      </c>
      <c r="D74" s="5">
        <f>B74+C74</f>
        <v>4</v>
      </c>
      <c r="E74" s="6">
        <f>D74/26</f>
        <v>0.15384615384615385</v>
      </c>
    </row>
    <row r="75" spans="1:5" ht="13.5">
      <c r="A75" s="11" t="s">
        <v>81</v>
      </c>
      <c r="B75" s="10"/>
      <c r="C75" s="7"/>
      <c r="D75" s="7"/>
      <c r="E75" s="8"/>
    </row>
    <row r="77" ht="13.5">
      <c r="A77" s="1" t="s">
        <v>10</v>
      </c>
    </row>
    <row r="78" ht="13.5">
      <c r="A78" s="1" t="s">
        <v>91</v>
      </c>
    </row>
    <row r="79" ht="13.5">
      <c r="A79" s="1" t="s">
        <v>90</v>
      </c>
    </row>
    <row r="80" ht="13.5">
      <c r="A80" s="9" t="s">
        <v>49</v>
      </c>
    </row>
    <row r="83" ht="13.5">
      <c r="A83" s="1" t="s">
        <v>93</v>
      </c>
    </row>
    <row r="84" ht="13.5">
      <c r="A84" s="1" t="s">
        <v>92</v>
      </c>
    </row>
    <row r="85" ht="13.5">
      <c r="A85" s="9" t="s">
        <v>49</v>
      </c>
    </row>
    <row r="87" ht="13.5">
      <c r="A87" s="1" t="s">
        <v>50</v>
      </c>
    </row>
    <row r="88" ht="13.5">
      <c r="A88" s="1" t="s">
        <v>11</v>
      </c>
    </row>
    <row r="89" spans="1:5" ht="13.5">
      <c r="A89" s="3"/>
      <c r="B89" s="5" t="s">
        <v>17</v>
      </c>
      <c r="C89" s="5" t="s">
        <v>18</v>
      </c>
      <c r="D89" s="5" t="s">
        <v>15</v>
      </c>
      <c r="E89" s="5" t="s">
        <v>16</v>
      </c>
    </row>
    <row r="90" spans="1:5" ht="13.5">
      <c r="A90" s="5" t="s">
        <v>40</v>
      </c>
      <c r="B90" s="5">
        <v>3</v>
      </c>
      <c r="C90" s="5">
        <v>0</v>
      </c>
      <c r="D90" s="5">
        <f>B90+C90</f>
        <v>3</v>
      </c>
      <c r="E90" s="6">
        <f>D90/20</f>
        <v>0.15</v>
      </c>
    </row>
    <row r="91" spans="1:5" ht="13.5">
      <c r="A91" s="5" t="s">
        <v>39</v>
      </c>
      <c r="B91" s="5">
        <v>7</v>
      </c>
      <c r="C91" s="5">
        <v>3</v>
      </c>
      <c r="D91" s="5">
        <f>B91+C91</f>
        <v>10</v>
      </c>
      <c r="E91" s="6">
        <f>D91/20</f>
        <v>0.5</v>
      </c>
    </row>
    <row r="92" spans="1:5" ht="13.5">
      <c r="A92" s="3" t="s">
        <v>41</v>
      </c>
      <c r="B92" s="5">
        <v>0</v>
      </c>
      <c r="C92" s="5">
        <v>0</v>
      </c>
      <c r="D92" s="5">
        <f>B92+C92</f>
        <v>0</v>
      </c>
      <c r="E92" s="6">
        <f>D92/20</f>
        <v>0</v>
      </c>
    </row>
    <row r="93" spans="1:5" ht="13.5">
      <c r="A93" s="3" t="s">
        <v>32</v>
      </c>
      <c r="B93" s="5">
        <v>6</v>
      </c>
      <c r="C93" s="5">
        <v>1</v>
      </c>
      <c r="D93" s="5">
        <f>B93+C93</f>
        <v>7</v>
      </c>
      <c r="E93" s="6">
        <f>D93/20</f>
        <v>0.35</v>
      </c>
    </row>
    <row r="94" spans="1:5" ht="13.5">
      <c r="A94" s="11" t="s">
        <v>76</v>
      </c>
      <c r="B94" s="10"/>
      <c r="C94" s="7"/>
      <c r="D94" s="7"/>
      <c r="E94" s="8"/>
    </row>
    <row r="95" spans="1:5" ht="13.5">
      <c r="A95" s="12" t="s">
        <v>78</v>
      </c>
      <c r="B95" s="7"/>
      <c r="C95" s="7"/>
      <c r="D95" s="7"/>
      <c r="E95" s="8"/>
    </row>
    <row r="97" ht="13.5">
      <c r="A97" s="1" t="s">
        <v>44</v>
      </c>
    </row>
    <row r="98" spans="1:5" ht="13.5">
      <c r="A98" s="3"/>
      <c r="B98" s="5" t="s">
        <v>17</v>
      </c>
      <c r="C98" s="5" t="s">
        <v>18</v>
      </c>
      <c r="D98" s="5" t="s">
        <v>15</v>
      </c>
      <c r="E98" s="5" t="s">
        <v>16</v>
      </c>
    </row>
    <row r="99" spans="1:5" ht="13.5">
      <c r="A99" s="5" t="s">
        <v>43</v>
      </c>
      <c r="B99" s="5">
        <v>7</v>
      </c>
      <c r="C99" s="5">
        <v>1</v>
      </c>
      <c r="D99" s="5">
        <f>B99+C99</f>
        <v>8</v>
      </c>
      <c r="E99" s="6">
        <f>D99/20</f>
        <v>0.4</v>
      </c>
    </row>
    <row r="100" spans="1:5" ht="13.5">
      <c r="A100" s="5" t="s">
        <v>46</v>
      </c>
      <c r="B100" s="5">
        <v>3</v>
      </c>
      <c r="C100" s="5">
        <v>2</v>
      </c>
      <c r="D100" s="5">
        <f>B100+C100</f>
        <v>5</v>
      </c>
      <c r="E100" s="6">
        <f>D100/20</f>
        <v>0.25</v>
      </c>
    </row>
    <row r="101" spans="1:5" ht="13.5">
      <c r="A101" s="3" t="s">
        <v>41</v>
      </c>
      <c r="B101" s="5">
        <v>0</v>
      </c>
      <c r="C101" s="5">
        <v>0</v>
      </c>
      <c r="D101" s="5">
        <f>B101+C101</f>
        <v>0</v>
      </c>
      <c r="E101" s="6">
        <f>D101/20</f>
        <v>0</v>
      </c>
    </row>
    <row r="102" spans="1:5" ht="13.5">
      <c r="A102" s="3" t="s">
        <v>32</v>
      </c>
      <c r="B102" s="5">
        <v>2</v>
      </c>
      <c r="C102" s="5">
        <v>5</v>
      </c>
      <c r="D102" s="5">
        <f>B102+C102</f>
        <v>7</v>
      </c>
      <c r="E102" s="6">
        <f>D102/20</f>
        <v>0.35</v>
      </c>
    </row>
    <row r="103" spans="1:5" ht="13.5">
      <c r="A103" s="11" t="s">
        <v>77</v>
      </c>
      <c r="B103" s="10"/>
      <c r="C103" s="7"/>
      <c r="D103" s="7"/>
      <c r="E103" s="8"/>
    </row>
    <row r="105" ht="13.5">
      <c r="A105" s="1" t="s">
        <v>57</v>
      </c>
    </row>
    <row r="106" spans="1:5" ht="13.5">
      <c r="A106" s="3"/>
      <c r="B106" s="5" t="s">
        <v>17</v>
      </c>
      <c r="C106" s="5" t="s">
        <v>18</v>
      </c>
      <c r="D106" s="5" t="s">
        <v>15</v>
      </c>
      <c r="E106" s="5" t="s">
        <v>16</v>
      </c>
    </row>
    <row r="107" spans="1:5" ht="13.5">
      <c r="A107" s="5" t="s">
        <v>59</v>
      </c>
      <c r="B107" s="5">
        <v>8</v>
      </c>
      <c r="C107" s="5">
        <v>2</v>
      </c>
      <c r="D107" s="5">
        <f>B107+C107</f>
        <v>10</v>
      </c>
      <c r="E107" s="6">
        <f>D107/20</f>
        <v>0.5</v>
      </c>
    </row>
    <row r="108" spans="1:5" ht="13.5">
      <c r="A108" s="5" t="s">
        <v>56</v>
      </c>
      <c r="B108" s="5">
        <v>4</v>
      </c>
      <c r="C108" s="5">
        <v>1</v>
      </c>
      <c r="D108" s="5">
        <f>B108+C108</f>
        <v>5</v>
      </c>
      <c r="E108" s="6">
        <f>D108/20</f>
        <v>0.25</v>
      </c>
    </row>
    <row r="109" spans="1:5" ht="13.5">
      <c r="A109" s="3" t="s">
        <v>58</v>
      </c>
      <c r="B109" s="5">
        <v>0</v>
      </c>
      <c r="C109" s="5">
        <v>0</v>
      </c>
      <c r="D109" s="5">
        <f>B109+C109</f>
        <v>0</v>
      </c>
      <c r="E109" s="6">
        <f>D109/20</f>
        <v>0</v>
      </c>
    </row>
    <row r="110" spans="1:5" ht="13.5">
      <c r="A110" s="3" t="s">
        <v>32</v>
      </c>
      <c r="B110" s="5">
        <v>0</v>
      </c>
      <c r="C110" s="5">
        <v>5</v>
      </c>
      <c r="D110" s="5">
        <f>B110+C110</f>
        <v>5</v>
      </c>
      <c r="E110" s="6">
        <f>D110/20</f>
        <v>0.25</v>
      </c>
    </row>
    <row r="111" spans="1:5" ht="13.5">
      <c r="A111" s="11" t="s">
        <v>79</v>
      </c>
      <c r="B111" s="10"/>
      <c r="C111" s="7"/>
      <c r="D111" s="7"/>
      <c r="E111" s="8"/>
    </row>
    <row r="113" ht="13.5">
      <c r="A113" s="1" t="s">
        <v>12</v>
      </c>
    </row>
    <row r="114" spans="1:5" ht="13.5">
      <c r="A114" s="3"/>
      <c r="B114" s="5" t="s">
        <v>17</v>
      </c>
      <c r="C114" s="5" t="s">
        <v>18</v>
      </c>
      <c r="D114" s="5" t="s">
        <v>15</v>
      </c>
      <c r="E114" s="5" t="s">
        <v>16</v>
      </c>
    </row>
    <row r="115" spans="1:5" ht="13.5">
      <c r="A115" s="5" t="s">
        <v>52</v>
      </c>
      <c r="B115" s="5">
        <v>5</v>
      </c>
      <c r="C115" s="5">
        <v>1</v>
      </c>
      <c r="D115" s="5">
        <f aca="true" t="shared" si="0" ref="D115:D120">B115+C115</f>
        <v>6</v>
      </c>
      <c r="E115" s="6">
        <f>D115/20</f>
        <v>0.3</v>
      </c>
    </row>
    <row r="116" spans="1:5" ht="13.5">
      <c r="A116" s="5" t="s">
        <v>51</v>
      </c>
      <c r="B116" s="5">
        <v>4</v>
      </c>
      <c r="C116" s="5">
        <v>0</v>
      </c>
      <c r="D116" s="5">
        <f t="shared" si="0"/>
        <v>4</v>
      </c>
      <c r="E116" s="6">
        <f>D116/20</f>
        <v>0.2</v>
      </c>
    </row>
    <row r="117" spans="1:5" ht="13.5">
      <c r="A117" s="3" t="s">
        <v>53</v>
      </c>
      <c r="B117" s="5">
        <v>3</v>
      </c>
      <c r="C117" s="5">
        <v>1</v>
      </c>
      <c r="D117" s="5">
        <f>B117+C117</f>
        <v>4</v>
      </c>
      <c r="E117" s="6">
        <f>D117/20</f>
        <v>0.2</v>
      </c>
    </row>
    <row r="118" spans="1:5" ht="13.5">
      <c r="A118" s="3" t="s">
        <v>55</v>
      </c>
      <c r="B118" s="5">
        <v>6</v>
      </c>
      <c r="C118" s="5">
        <v>0</v>
      </c>
      <c r="D118" s="5">
        <f t="shared" si="0"/>
        <v>6</v>
      </c>
      <c r="E118" s="6">
        <f>D118/20</f>
        <v>0.3</v>
      </c>
    </row>
    <row r="119" spans="1:5" ht="13.5">
      <c r="A119" s="3" t="s">
        <v>54</v>
      </c>
      <c r="B119" s="5">
        <v>0</v>
      </c>
      <c r="C119" s="5">
        <v>0</v>
      </c>
      <c r="D119" s="5">
        <f t="shared" si="0"/>
        <v>0</v>
      </c>
      <c r="E119" s="6">
        <f>D119/20</f>
        <v>0</v>
      </c>
    </row>
    <row r="120" spans="1:5" ht="13.5">
      <c r="A120" s="3" t="s">
        <v>32</v>
      </c>
      <c r="B120" s="5">
        <v>2</v>
      </c>
      <c r="C120" s="5">
        <v>6</v>
      </c>
      <c r="D120" s="5">
        <f t="shared" si="0"/>
        <v>8</v>
      </c>
      <c r="E120" s="6">
        <f>D120/20</f>
        <v>0.4</v>
      </c>
    </row>
    <row r="121" spans="1:5" ht="13.5">
      <c r="A121" s="11" t="s">
        <v>80</v>
      </c>
      <c r="B121" s="10"/>
      <c r="C121" s="7"/>
      <c r="D121" s="7"/>
      <c r="E121" s="8"/>
    </row>
    <row r="123" ht="13.5">
      <c r="A123" s="1" t="s">
        <v>13</v>
      </c>
    </row>
    <row r="124" spans="1:5" ht="13.5">
      <c r="A124" s="3"/>
      <c r="B124" s="5" t="s">
        <v>17</v>
      </c>
      <c r="C124" s="5" t="s">
        <v>18</v>
      </c>
      <c r="D124" s="5" t="s">
        <v>15</v>
      </c>
      <c r="E124" s="5" t="s">
        <v>16</v>
      </c>
    </row>
    <row r="125" spans="1:5" ht="13.5">
      <c r="A125" s="5" t="s">
        <v>60</v>
      </c>
      <c r="B125" s="5">
        <v>3</v>
      </c>
      <c r="C125" s="5">
        <v>2</v>
      </c>
      <c r="D125" s="5">
        <f>B125+C125</f>
        <v>5</v>
      </c>
      <c r="E125" s="6">
        <f>D125/21</f>
        <v>0.23809523809523808</v>
      </c>
    </row>
    <row r="126" spans="1:5" ht="13.5">
      <c r="A126" s="5" t="s">
        <v>61</v>
      </c>
      <c r="B126" s="5">
        <v>6</v>
      </c>
      <c r="C126" s="5">
        <v>2</v>
      </c>
      <c r="D126" s="5">
        <f>B126+C126</f>
        <v>8</v>
      </c>
      <c r="E126" s="6">
        <f>D126/21</f>
        <v>0.38095238095238093</v>
      </c>
    </row>
    <row r="127" spans="1:5" ht="13.5">
      <c r="A127" s="3" t="s">
        <v>62</v>
      </c>
      <c r="B127" s="5">
        <v>1</v>
      </c>
      <c r="C127" s="5">
        <v>0</v>
      </c>
      <c r="D127" s="5">
        <f>B127+C127</f>
        <v>1</v>
      </c>
      <c r="E127" s="6">
        <f>D127/21</f>
        <v>0.047619047619047616</v>
      </c>
    </row>
    <row r="128" spans="1:5" ht="13.5">
      <c r="A128" s="3" t="s">
        <v>32</v>
      </c>
      <c r="B128" s="5">
        <v>3</v>
      </c>
      <c r="C128" s="5">
        <v>4</v>
      </c>
      <c r="D128" s="5">
        <f>B128+C128</f>
        <v>7</v>
      </c>
      <c r="E128" s="6">
        <f>D128/21</f>
        <v>0.3333333333333333</v>
      </c>
    </row>
    <row r="129" spans="1:5" ht="13.5">
      <c r="A129" s="11" t="s">
        <v>82</v>
      </c>
      <c r="B129" s="10"/>
      <c r="C129" s="7"/>
      <c r="D129" s="7"/>
      <c r="E129" s="8"/>
    </row>
    <row r="130" ht="13.5">
      <c r="A130" s="12" t="s">
        <v>83</v>
      </c>
    </row>
  </sheetData>
  <printOptions/>
  <pageMargins left="0.75" right="0.75" top="1" bottom="1" header="0.512" footer="0.512"/>
  <pageSetup horizontalDpi="300" verticalDpi="300" orientation="portrait" paperSize="9" r:id="rId1"/>
  <rowBreaks count="2" manualBreakCount="2">
    <brk id="52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山口尚宏</cp:lastModifiedBy>
  <cp:lastPrinted>2004-06-01T14:45:19Z</cp:lastPrinted>
  <dcterms:created xsi:type="dcterms:W3CDTF">1997-01-08T22:48:59Z</dcterms:created>
  <dcterms:modified xsi:type="dcterms:W3CDTF">2004-06-01T14:46:15Z</dcterms:modified>
  <cp:category/>
  <cp:version/>
  <cp:contentType/>
  <cp:contentStatus/>
</cp:coreProperties>
</file>